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AFCDC776-F715-4603-998A-124D9909E7CB}" xr6:coauthVersionLast="47" xr6:coauthVersionMax="47" xr10:uidLastSave="{00000000-0000-0000-0000-000000000000}"/>
  <bookViews>
    <workbookView xWindow="0" yWindow="795" windowWidth="38790" windowHeight="23205" xr2:uid="{ED387B65-2ABB-49AA-A62E-394B446230F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<sst xmlns="http://schemas.openxmlformats.org/spreadsheetml/2006/main" count="262" uniqueCount="190">
  <si>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</si>
  <si>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</si>
  <si>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</si>
  <si>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</si>
  <si>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</si>
  <si>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</si>
  <si>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</si>
  <si>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</si>
  <si>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</si>
  <si>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</si>
  <si>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</si>
  <si>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</si>
  <si>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</si>
  <si>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</si>
  <si>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VICENTE DEL RASPEIG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</si>
  <si>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</si>
  <si>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</si>
  <si>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</si>
  <si>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</si>
  <si>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</si>
  <si>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</si>
  <si>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</si>
  <si>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</si>
  <si>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</si>
  <si>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</si>
  <si>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</si>
  <si>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</si>
  <si>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</si>
  <si>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</si>
  <si>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</si>
  <si>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</si>
  <si>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</si>
  <si>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</si>
  <si>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</si>
  <si>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</si>
  <si>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</si>
  <si>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Aigües</t>
  </si>
  <si>
    <t>Busot</t>
  </si>
  <si>
    <t>Jijona/Xixona</t>
  </si>
  <si>
    <t>Mutxamel</t>
  </si>
  <si>
    <t>San Vicente del Raspeig/Sant Vicent del Raspeig</t>
  </si>
  <si>
    <t>Torremanzanas/Torre de les Maçanes,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</si>
  <si>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</si>
  <si>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</si>
  <si>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</si>
  <si>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</si>
  <si>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</si>
  <si>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</si>
  <si>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</si>
  <si>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</si>
  <si>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</si>
  <si>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</si>
  <si>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</si>
  <si>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</si>
  <si>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</si>
  <si>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</si>
  <si>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</si>
  <si>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</si>
  <si>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</si>
  <si>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</si>
  <si>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</si>
  <si>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</si>
  <si>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</si>
  <si>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</si>
  <si>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</si>
  <si>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</si>
  <si>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Reino Unido</t>
  </si>
  <si>
    <t>Italia</t>
  </si>
  <si>
    <t>Francia</t>
  </si>
  <si>
    <t>Ucrania</t>
  </si>
  <si>
    <t>Marruecos</t>
  </si>
  <si>
    <t>Argelia</t>
  </si>
  <si>
    <t>Venezuela</t>
  </si>
  <si>
    <t>Argentina</t>
  </si>
  <si>
    <t>Rumania</t>
  </si>
  <si>
    <t>Paises Bajos</t>
  </si>
  <si>
    <t>Otros paises de Europa</t>
  </si>
  <si>
    <t>Alemania</t>
  </si>
  <si>
    <t>China</t>
  </si>
  <si>
    <t>Bélgica</t>
  </si>
  <si>
    <t>Rusia</t>
  </si>
  <si>
    <t>Ecuador</t>
  </si>
  <si>
    <t>Brasil</t>
  </si>
  <si>
    <t>Bulgaria</t>
  </si>
  <si>
    <t>Paraguay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</si>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</sst>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A3E0A7E-8884-4A96-8B47-305CF5833E13}"/>
    <cellStyle name="Normal" xfId="0" builtinId="0"/>
    <cellStyle name="Normal 2" xfId="1" xr:uid="{06837435-0532-44A4-A5D8-D3AB6B2A40E1}"/>
    <cellStyle name="Porcentaje 2" xfId="2" xr:uid="{ECAF188B-6C68-4495-9848-6FC817C788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4F-43D4-8B8B-157164C7AA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4F-43D4-8B8B-157164C7AA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4F-43D4-8B8B-157164C7AA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4F-43D4-8B8B-157164C7AA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D4F-43D4-8B8B-157164C7A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67344</c:v>
              </c:pt>
              <c:pt idx="1">
                <c:v>70331</c:v>
              </c:pt>
              <c:pt idx="2">
                <c:v>72806</c:v>
              </c:pt>
              <c:pt idx="3">
                <c:v>75929</c:v>
              </c:pt>
              <c:pt idx="4">
                <c:v>78769</c:v>
              </c:pt>
              <c:pt idx="5">
                <c:v>81801</c:v>
              </c:pt>
              <c:pt idx="6">
                <c:v>85389</c:v>
              </c:pt>
              <c:pt idx="7">
                <c:v>88106</c:v>
              </c:pt>
              <c:pt idx="8">
                <c:v>89690</c:v>
              </c:pt>
              <c:pt idx="9">
                <c:v>90716</c:v>
              </c:pt>
              <c:pt idx="10" formatCode="#,##0">
                <c:v>91671</c:v>
              </c:pt>
              <c:pt idx="11" formatCode="#,##0">
                <c:v>92126</c:v>
              </c:pt>
              <c:pt idx="12" formatCode="#,##0">
                <c:v>92269</c:v>
              </c:pt>
              <c:pt idx="13" formatCode="#,##0">
                <c:v>92521</c:v>
              </c:pt>
              <c:pt idx="14" formatCode="#,##0">
                <c:v>92882</c:v>
              </c:pt>
              <c:pt idx="15" formatCode="#,##0">
                <c:v>93347</c:v>
              </c:pt>
              <c:pt idx="16" formatCode="#,##0">
                <c:v>94184</c:v>
              </c:pt>
              <c:pt idx="17" formatCode="#,##0">
                <c:v>95204</c:v>
              </c:pt>
              <c:pt idx="18" formatCode="#,##0">
                <c:v>96199</c:v>
              </c:pt>
              <c:pt idx="19" formatCode="#,##0">
                <c:v>96389</c:v>
              </c:pt>
              <c:pt idx="20" formatCode="#,##0">
                <c:v>97301</c:v>
              </c:pt>
              <c:pt idx="21" formatCode="#,##0">
                <c:v>99454</c:v>
              </c:pt>
              <c:pt idx="22" formatCode="#,##0">
                <c:v>101055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FE-4E10-8F6E-C745A2E80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F43-4A3F-A336-953B65C259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F43-4A3F-A336-953B65C25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0-43A4-A885-D1C1DCEAB8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C0-43A4-A885-D1C1DCEAB8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C0-43A4-A885-D1C1DCEAB8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C0-43A4-A885-D1C1DCEAB8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EC0-43A4-A885-D1C1DCEAB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6B-4B63-8E57-DC74852301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6B-4B63-8E57-DC74852301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6B-4B63-8E57-DC74852301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6B-4B63-8E57-DC74852301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96B-4B63-8E57-DC748523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9A-4568-8485-0862F79B6B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9A-4568-8485-0862F79B6B4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9A-4568-8485-0862F79B6B4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A-4568-8485-0862F79B6B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39A-4568-8485-0862F79B6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8C-4EAA-8C53-F29DF7266E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8C-4EAA-8C53-F29DF7266E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8C-4EAA-8C53-F29DF7266E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8C-4EAA-8C53-F29DF7266E4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C-4EAA-8C53-F29DF7266E4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C-4EAA-8C53-F29DF7266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88C-4EAA-8C53-F29DF726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98C471-DCFF-44E3-81E5-2DC28463B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F6B903-1783-4C32-B1F8-BC2890C0E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C456B0-B4F6-4A2D-A8F2-826A6E75E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7BCD63-303B-4421-B76E-E425F65E0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8D9584-046F-4C43-9D58-3650AC1CE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B67F1C-071A-41B5-8FAD-8E42D79A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3401E6E-72AA-46F3-A5BC-F70CA58DA29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9D2C0BF-4995-40E9-A6D0-F0FB39D97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E6B5D08-907E-43B4-B51B-B9701409C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A9B712-1CB1-4E35-97DF-54B74553B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74C1208-E33B-47EA-88B8-BE0B78B1E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9087EB2-9A59-4F8A-B27E-FBC68B1B9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77CB18D-30D1-4B8B-BEE1-F43B1CFFD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F5404A-1EF2-41EF-9402-4E3680C8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314672-C54F-4F47-8EFF-5DA1AFA3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3BE75A9-6775-4CE0-AB50-8F57FF27C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A65E2AB-4F1F-406F-80FF-59121DD7F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77DD9B1-4393-46A6-8F3C-D4CED3227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CBD6D2D-D170-4330-A88F-BAA0480DF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62DC514-7801-43FA-B4BD-583965432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819E50-2144-4E35-B6B6-28FCFE39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12D6-6028-4B84-ACB0-FA424763978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VICENTE DEL RASPEIG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49C9F37-924F-429A-BAD9-807AA6F3C84E}"/>
    <hyperlink ref="B14:C14" location="Municipios!A1" display="Municipios" xr:uid="{D60F326D-DA72-4F19-9487-002550CCF06D}"/>
    <hyperlink ref="B16:C16" location="'Datos Demograficos'!A1" display="Datos Demograficos" xr:uid="{0BF41593-35FC-4DC5-AE29-0F76A775E8A9}"/>
    <hyperlink ref="B18:C18" location="Nacionalidades!A1" display="Nacionalidades" xr:uid="{E25D7DEF-4E32-4EF6-8082-5EA4F8925F8F}"/>
    <hyperlink ref="H18:I18" location="Trabajo!A1" display="Trabajo" xr:uid="{24875706-2CB2-498C-A2F4-171C12B3AB4F}"/>
    <hyperlink ref="E12:F12" location="'Datos Economicos'!A1" display="Datos Económicos" xr:uid="{10F9107C-34AD-4957-9045-115A2CED86EC}"/>
    <hyperlink ref="E14" location="Trafico!A1" display="Tráfico" xr:uid="{A63029C5-929A-4DD1-96C6-97BA766A2847}"/>
    <hyperlink ref="E16:F16" location="'Plazas Turisticas'!A1" display="Plazas Turisticas" xr:uid="{95C8687B-FD1E-453B-98C2-2791FE2BB4A2}"/>
    <hyperlink ref="E18:F18" location="Bancos!A1" display="Bancos" xr:uid="{7C9CCC60-7F1C-4789-96CC-5F24681D95B8}"/>
    <hyperlink ref="H12" location="Presupuestos!A1" display="Presupuestos" xr:uid="{7143A7AF-B959-42A2-8985-1E7A124857DB}"/>
    <hyperlink ref="H14" location="'Datos Catastrales'!A1" display="Datos Catastrales" xr:uid="{E7F11C9D-C3FB-4EF2-9ACF-6675DD1F066B}"/>
    <hyperlink ref="H16:I16" location="Hacienda!A1" display="Hacienda" xr:uid="{FAD575F2-1C73-4217-8AD5-1FEC45BED05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1F16-8B4B-445C-8D70-4FB95026478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28</v>
      </c>
      <c r="C15" s="115">
        <v>20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-3.4482758620689655E-2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1085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1.090956623162467E-2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0AAED60-CA97-4B74-A415-250BDAEB642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8BCB6-18ED-4ECF-AFA1-FBF0029EFCA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36904.923349999997</v>
      </c>
      <c r="C16" s="136">
        <v>1149.5</v>
      </c>
      <c r="D16" s="136">
        <v>11180.377989999999</v>
      </c>
      <c r="E16" s="136">
        <v>29655.198409999997</v>
      </c>
      <c r="F16" s="136">
        <v>1781.3575700000001</v>
      </c>
      <c r="G16" s="136">
        <v>1493.3712600000001</v>
      </c>
      <c r="H16" s="136">
        <v>5329.0171200000004</v>
      </c>
      <c r="I16" s="136">
        <v>68.001000000000005</v>
      </c>
      <c r="J16" s="136">
        <v>294.10000000000002</v>
      </c>
      <c r="K16" s="137">
        <v>87855.846699999995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37084.845149999994</v>
      </c>
      <c r="C20" s="136">
        <v>30114.220580000001</v>
      </c>
      <c r="D20" s="136">
        <v>189.5</v>
      </c>
      <c r="E20" s="136">
        <v>8129.5084599999991</v>
      </c>
      <c r="F20" s="136">
        <v>11237.007750000001</v>
      </c>
      <c r="G20" s="136">
        <v>275.47807</v>
      </c>
      <c r="H20" s="136">
        <v>99.50318</v>
      </c>
      <c r="I20" s="136">
        <v>287.90000999999995</v>
      </c>
      <c r="J20" s="137">
        <v>87452.963199999984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33273.050219999997</v>
      </c>
      <c r="C24" s="136">
        <v>7213.5223600000008</v>
      </c>
      <c r="D24" s="136">
        <v>22988.1734</v>
      </c>
      <c r="E24" s="136">
        <v>3647.5802500000009</v>
      </c>
      <c r="F24" s="136">
        <v>20011.236949999999</v>
      </c>
      <c r="G24" s="136">
        <v>319.40001999999998</v>
      </c>
      <c r="H24" s="137">
        <v>87452.963199999998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E5514E5-6BB9-4BAA-A1BE-FAAA8B6611B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81F9-6C33-48A3-990B-680961E9A82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79783</v>
      </c>
      <c r="E15" s="150" t="s">
        <v>176</v>
      </c>
      <c r="F15" s="151">
        <v>22284</v>
      </c>
      <c r="G15" s="20"/>
      <c r="I15" s="100" t="s">
        <v>177</v>
      </c>
      <c r="J15" s="149">
        <v>15016</v>
      </c>
      <c r="K15" s="23"/>
    </row>
    <row r="16" spans="1:11" ht="51" customHeight="1" x14ac:dyDescent="0.3">
      <c r="A16" s="20"/>
      <c r="B16" s="150" t="s">
        <v>178</v>
      </c>
      <c r="C16" s="152">
        <v>3816565.7074800003</v>
      </c>
      <c r="E16" s="150" t="s">
        <v>179</v>
      </c>
      <c r="F16" s="153">
        <v>2875.0786999999996</v>
      </c>
      <c r="G16" s="20"/>
      <c r="I16" s="150" t="s">
        <v>180</v>
      </c>
      <c r="J16" s="152">
        <v>30629.200000000001</v>
      </c>
      <c r="K16" s="23"/>
    </row>
    <row r="17" spans="1:13" ht="51" customHeight="1" thickBot="1" x14ac:dyDescent="0.35">
      <c r="A17" s="20"/>
      <c r="B17" s="150" t="s">
        <v>181</v>
      </c>
      <c r="C17" s="152">
        <v>2423098.3693999997</v>
      </c>
      <c r="E17" s="150" t="s">
        <v>182</v>
      </c>
      <c r="F17" s="153">
        <v>978.89080000000001</v>
      </c>
      <c r="G17" s="20"/>
      <c r="I17" s="154" t="s">
        <v>183</v>
      </c>
      <c r="J17" s="155">
        <v>114963.2</v>
      </c>
      <c r="K17" s="23"/>
    </row>
    <row r="18" spans="1:13" ht="51" customHeight="1" thickBot="1" x14ac:dyDescent="0.35">
      <c r="A18" s="20"/>
      <c r="B18" s="154" t="s">
        <v>184</v>
      </c>
      <c r="C18" s="156">
        <v>1393467.3380700001</v>
      </c>
      <c r="D18" s="157"/>
      <c r="E18" s="154" t="s">
        <v>185</v>
      </c>
      <c r="F18" s="158">
        <v>1896.1879000000001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30CDA54-FCEE-4FC0-B297-69BE7304E8C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CCCD-304F-41CA-B463-757558DCA3C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45716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3581.2417925890277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20291.031957520343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0.89099281926963936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F877A86-4B50-4F56-B47C-432F525B5B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30A5-5225-45F5-BE51-DFD89D6BFE6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340.51999473571777</v>
      </c>
      <c r="H14" s="25" t="s">
        <v>17</v>
      </c>
      <c r="I14" s="26">
        <v>5.8528602639213133E-2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101055</v>
      </c>
      <c r="H16" s="25" t="s">
        <v>17</v>
      </c>
      <c r="I16" s="26">
        <v>5.0697615849984626E-2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0.11019741724803325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296.76671432592428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5.4539161842560979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2672</v>
      </c>
      <c r="H24" s="25" t="s">
        <v>17</v>
      </c>
      <c r="I24" s="26">
        <v>4.1486173863089414E-2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27817</v>
      </c>
      <c r="H26" s="25" t="s">
        <v>17</v>
      </c>
      <c r="I26" s="26">
        <v>4.6406913407238723E-2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6032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1763</v>
      </c>
      <c r="H30" s="25" t="s">
        <v>17</v>
      </c>
      <c r="I30" s="26">
        <v>7.7396526594904038E-3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</v>
      </c>
      <c r="H32" s="25" t="s">
        <v>17</v>
      </c>
      <c r="I32" s="26">
        <v>3.1638418079096044E-2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1.090956623162467E-2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71346</v>
      </c>
      <c r="H36" s="25" t="s">
        <v>17</v>
      </c>
      <c r="I36" s="26">
        <v>4.8794399579804346E-2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85813.219329999978</v>
      </c>
      <c r="H38" s="25" t="s">
        <v>17</v>
      </c>
      <c r="I38" s="26">
        <v>4.3823336562268646E-2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20291.031957520343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8EE6461-FE29-4F2D-96AE-923A5637427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C0F-6B32-419E-9005-DEEDE6E66AC7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340.51999473571777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5.4539161842560979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1183</v>
      </c>
    </row>
    <row r="25" spans="1:7" x14ac:dyDescent="0.3">
      <c r="B25" s="49" t="s">
        <v>37</v>
      </c>
      <c r="C25" s="50">
        <v>3599</v>
      </c>
    </row>
    <row r="26" spans="1:7" x14ac:dyDescent="0.3">
      <c r="B26" s="49" t="s">
        <v>38</v>
      </c>
      <c r="C26" s="50">
        <v>7295</v>
      </c>
    </row>
    <row r="27" spans="1:7" x14ac:dyDescent="0.3">
      <c r="B27" s="49" t="s">
        <v>39</v>
      </c>
      <c r="C27" s="50">
        <v>27817</v>
      </c>
    </row>
    <row r="28" spans="1:7" x14ac:dyDescent="0.3">
      <c r="B28" s="49" t="s">
        <v>40</v>
      </c>
      <c r="C28" s="50">
        <v>60415</v>
      </c>
    </row>
    <row r="29" spans="1:7" x14ac:dyDescent="0.3">
      <c r="B29" s="49" t="s">
        <v>41</v>
      </c>
      <c r="C29" s="50">
        <v>746</v>
      </c>
    </row>
  </sheetData>
  <mergeCells count="3">
    <mergeCell ref="C6:E6"/>
    <mergeCell ref="C8:E8"/>
    <mergeCell ref="C10:E10"/>
  </mergeCells>
  <hyperlinks>
    <hyperlink ref="A7" location="Indice!A1" display="Índice" xr:uid="{F2534B2F-D1F6-49AC-861F-1AE48C338F6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B37B-60F8-4C62-9756-5BA6ED38F40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101055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0.50359705111078124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0.11019741724803325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0.45177278473738652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296.76671432592428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0.17080797585473256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627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411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728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-101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15475</v>
      </c>
      <c r="H35" s="61"/>
      <c r="I35" s="61">
        <v>17997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8027</v>
      </c>
      <c r="H37" s="63">
        <v>7448</v>
      </c>
      <c r="I37" s="63">
        <v>9356</v>
      </c>
      <c r="J37" s="63">
        <v>8641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27B8EEB-8110-4C4F-8DF4-6AAAAC55512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1161-1BB1-4649-9BEF-A390D714D73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89919</v>
      </c>
      <c r="D11" s="66"/>
      <c r="E11" s="67" t="s">
        <v>56</v>
      </c>
      <c r="F11" s="65">
        <v>11136</v>
      </c>
      <c r="G11" s="67" t="s">
        <v>57</v>
      </c>
      <c r="H11" s="66"/>
      <c r="I11" s="65">
        <v>5780</v>
      </c>
      <c r="J11" s="67" t="s">
        <v>58</v>
      </c>
      <c r="K11" s="68">
        <v>1493</v>
      </c>
    </row>
    <row r="12" spans="1:11" ht="30.75" customHeight="1" thickBot="1" x14ac:dyDescent="0.35">
      <c r="B12" s="64" t="s">
        <v>59</v>
      </c>
      <c r="C12" s="65">
        <v>3262</v>
      </c>
      <c r="D12" s="67"/>
      <c r="E12" s="67" t="s">
        <v>60</v>
      </c>
      <c r="F12" s="65">
        <v>581</v>
      </c>
      <c r="G12" s="67" t="s">
        <v>61</v>
      </c>
      <c r="H12" s="67"/>
      <c r="I12" s="65">
        <v>8</v>
      </c>
      <c r="J12" s="67" t="s">
        <v>62</v>
      </c>
      <c r="K12" s="68">
        <v>12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101055</v>
      </c>
      <c r="J14" s="69"/>
      <c r="K14" s="69"/>
    </row>
    <row r="16" spans="1:11" x14ac:dyDescent="0.3">
      <c r="B16" s="21" t="s">
        <v>65</v>
      </c>
      <c r="C16" s="76">
        <v>1056</v>
      </c>
    </row>
    <row r="17" spans="2:3" x14ac:dyDescent="0.3">
      <c r="B17" s="21" t="s">
        <v>66</v>
      </c>
      <c r="C17" s="76">
        <v>858</v>
      </c>
    </row>
    <row r="18" spans="2:3" x14ac:dyDescent="0.3">
      <c r="B18" s="21" t="s">
        <v>67</v>
      </c>
      <c r="C18" s="76">
        <v>737</v>
      </c>
    </row>
    <row r="19" spans="2:3" x14ac:dyDescent="0.3">
      <c r="B19" s="21" t="s">
        <v>68</v>
      </c>
      <c r="C19" s="76">
        <v>719</v>
      </c>
    </row>
    <row r="20" spans="2:3" x14ac:dyDescent="0.3">
      <c r="B20" s="21" t="s">
        <v>69</v>
      </c>
      <c r="C20" s="76">
        <v>704</v>
      </c>
    </row>
    <row r="21" spans="2:3" x14ac:dyDescent="0.3">
      <c r="B21" s="21" t="s">
        <v>70</v>
      </c>
      <c r="C21" s="76">
        <v>685</v>
      </c>
    </row>
    <row r="22" spans="2:3" x14ac:dyDescent="0.3">
      <c r="B22" s="21" t="s">
        <v>71</v>
      </c>
      <c r="C22" s="76">
        <v>662</v>
      </c>
    </row>
    <row r="23" spans="2:3" x14ac:dyDescent="0.3">
      <c r="B23" s="21" t="s">
        <v>72</v>
      </c>
      <c r="C23" s="76">
        <v>521</v>
      </c>
    </row>
    <row r="24" spans="2:3" x14ac:dyDescent="0.3">
      <c r="B24" s="21" t="s">
        <v>73</v>
      </c>
      <c r="C24" s="76">
        <v>476</v>
      </c>
    </row>
    <row r="25" spans="2:3" x14ac:dyDescent="0.3">
      <c r="B25" s="21" t="s">
        <v>74</v>
      </c>
      <c r="C25" s="76">
        <v>436</v>
      </c>
    </row>
    <row r="26" spans="2:3" x14ac:dyDescent="0.3">
      <c r="B26" s="21" t="s">
        <v>75</v>
      </c>
      <c r="C26" s="76">
        <v>381</v>
      </c>
    </row>
    <row r="27" spans="2:3" x14ac:dyDescent="0.3">
      <c r="B27" s="21" t="s">
        <v>76</v>
      </c>
      <c r="C27" s="76">
        <v>363</v>
      </c>
    </row>
    <row r="28" spans="2:3" x14ac:dyDescent="0.3">
      <c r="B28" s="21" t="s">
        <v>77</v>
      </c>
      <c r="C28" s="76">
        <v>360</v>
      </c>
    </row>
    <row r="29" spans="2:3" x14ac:dyDescent="0.3">
      <c r="B29" s="21" t="s">
        <v>78</v>
      </c>
      <c r="C29" s="76">
        <v>356</v>
      </c>
    </row>
    <row r="30" spans="2:3" x14ac:dyDescent="0.3">
      <c r="B30" s="21" t="s">
        <v>79</v>
      </c>
      <c r="C30" s="76">
        <v>339</v>
      </c>
    </row>
    <row r="31" spans="2:3" x14ac:dyDescent="0.3">
      <c r="B31" s="21" t="s">
        <v>80</v>
      </c>
      <c r="C31" s="76">
        <v>234</v>
      </c>
    </row>
    <row r="32" spans="2:3" x14ac:dyDescent="0.3">
      <c r="B32" s="21" t="s">
        <v>81</v>
      </c>
      <c r="C32" s="76">
        <v>164</v>
      </c>
    </row>
    <row r="33" spans="2:3" x14ac:dyDescent="0.3">
      <c r="B33" s="21" t="s">
        <v>82</v>
      </c>
      <c r="C33" s="76">
        <v>161</v>
      </c>
    </row>
    <row r="34" spans="2:3" x14ac:dyDescent="0.3">
      <c r="B34" s="21" t="s">
        <v>83</v>
      </c>
      <c r="C34" s="76">
        <v>151</v>
      </c>
    </row>
    <row r="35" spans="2:3" x14ac:dyDescent="0.3">
      <c r="B35" s="21" t="s">
        <v>84</v>
      </c>
      <c r="C35" s="76">
        <v>148</v>
      </c>
    </row>
    <row r="36" spans="2:3" x14ac:dyDescent="0.3">
      <c r="B36" s="21" t="s">
        <v>85</v>
      </c>
      <c r="C36" s="76">
        <v>147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847C6A0-73DF-4C4B-95E1-CA6FB3808D9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B3EA-965E-47E6-9EEA-3759DE7907E8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18512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9589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6032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3557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0.1133741314464206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2157</v>
      </c>
      <c r="E28" s="89">
        <v>556</v>
      </c>
      <c r="F28" s="89">
        <v>10733</v>
      </c>
      <c r="G28" s="90">
        <v>14371</v>
      </c>
      <c r="H28" s="90">
        <f>SUM(D28:G28)</f>
        <v>27817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E49FCAE-9530-44AA-81C1-5F57C545CA8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AAF8-6F98-41A9-AC78-3B9CD709676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2124</v>
      </c>
      <c r="D15" s="107">
        <v>18641</v>
      </c>
      <c r="E15" s="108">
        <v>423</v>
      </c>
      <c r="G15" s="105" t="s">
        <v>98</v>
      </c>
      <c r="H15" s="109">
        <v>162</v>
      </c>
      <c r="I15" s="107">
        <v>354</v>
      </c>
      <c r="J15" s="107">
        <v>8360</v>
      </c>
      <c r="K15" s="110">
        <v>12312</v>
      </c>
      <c r="L15" s="111"/>
      <c r="M15" s="105" t="s">
        <v>98</v>
      </c>
      <c r="N15" s="112">
        <v>5767</v>
      </c>
      <c r="O15" s="112">
        <v>5741</v>
      </c>
      <c r="P15" s="112">
        <v>3332</v>
      </c>
      <c r="Q15" s="108">
        <v>6348</v>
      </c>
      <c r="R15" s="23"/>
    </row>
    <row r="16" spans="1:18" ht="34.5" customHeight="1" thickBot="1" x14ac:dyDescent="0.35">
      <c r="A16" s="20"/>
      <c r="B16" s="113" t="s">
        <v>110</v>
      </c>
      <c r="C16" s="114">
        <v>841</v>
      </c>
      <c r="D16" s="115">
        <v>1423</v>
      </c>
      <c r="E16" s="116">
        <v>408</v>
      </c>
      <c r="G16" s="113" t="s">
        <v>110</v>
      </c>
      <c r="H16" s="114">
        <v>17</v>
      </c>
      <c r="I16" s="115">
        <v>101</v>
      </c>
      <c r="J16" s="115">
        <v>1089</v>
      </c>
      <c r="K16" s="116">
        <v>1465</v>
      </c>
      <c r="L16" s="111"/>
      <c r="M16" s="113" t="s">
        <v>110</v>
      </c>
      <c r="N16" s="115">
        <v>2337</v>
      </c>
      <c r="O16" s="115">
        <v>294</v>
      </c>
      <c r="P16" s="115">
        <v>34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EF03C36-DBE1-4D5C-A53D-F899D2958FF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7F1D-6BFA-434F-BD2E-3AE041D0C76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50779</v>
      </c>
      <c r="C15" s="115">
        <v>11363</v>
      </c>
      <c r="D15" s="115">
        <v>7958</v>
      </c>
      <c r="E15" s="115">
        <v>20</v>
      </c>
      <c r="F15" s="115">
        <v>340</v>
      </c>
      <c r="G15" s="116">
        <v>886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33398</v>
      </c>
      <c r="C21" s="115">
        <v>26913</v>
      </c>
      <c r="D21" s="116">
        <v>60311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50A347D-E012-45F8-BCFB-AED36C4DCDD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D5E00-1579-4E4E-9A2E-1FA603B071A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3</v>
      </c>
      <c r="D16" s="122">
        <v>0</v>
      </c>
      <c r="E16" s="122">
        <v>7</v>
      </c>
      <c r="F16" s="122">
        <v>22</v>
      </c>
      <c r="G16" s="123">
        <v>1</v>
      </c>
      <c r="H16" s="124">
        <v>33</v>
      </c>
      <c r="I16" s="23"/>
    </row>
    <row r="17" spans="1:9" ht="32.25" customHeight="1" thickBot="1" x14ac:dyDescent="0.35">
      <c r="A17" s="20"/>
      <c r="B17" s="125" t="s">
        <v>130</v>
      </c>
      <c r="C17" s="115">
        <v>3</v>
      </c>
      <c r="D17" s="115">
        <v>0</v>
      </c>
      <c r="E17" s="115">
        <v>8</v>
      </c>
      <c r="F17" s="115">
        <v>22</v>
      </c>
      <c r="G17" s="126">
        <v>2</v>
      </c>
      <c r="H17" s="116">
        <v>35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192</v>
      </c>
      <c r="D22" s="122">
        <v>0</v>
      </c>
      <c r="E22" s="122">
        <v>850</v>
      </c>
      <c r="F22" s="122">
        <v>190</v>
      </c>
      <c r="G22" s="123">
        <v>10</v>
      </c>
      <c r="H22" s="124">
        <v>1242</v>
      </c>
      <c r="I22" s="23"/>
    </row>
    <row r="23" spans="1:9" ht="32.25" customHeight="1" thickBot="1" x14ac:dyDescent="0.35">
      <c r="A23" s="20"/>
      <c r="B23" s="125" t="s">
        <v>130</v>
      </c>
      <c r="C23" s="115">
        <v>192</v>
      </c>
      <c r="D23" s="115">
        <v>0</v>
      </c>
      <c r="E23" s="115">
        <v>862</v>
      </c>
      <c r="F23" s="115">
        <v>190</v>
      </c>
      <c r="G23" s="126">
        <v>519</v>
      </c>
      <c r="H23" s="116">
        <v>1763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EF1FCED-C9DF-406E-9334-F123E92549E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2025-06-02T10:30:33Z</dcterms:modified>
</cp:coreProperties>
</file>